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2"/>
  </bookViews>
  <sheets>
    <sheet name="HS bo hoc, so truong" sheetId="1" r:id="rId1"/>
    <sheet name="Học 2 buoi, trên 6 buoi" sheetId="2" r:id="rId2"/>
    <sheet name="XL HL-HK" sheetId="3" r:id="rId3"/>
  </sheets>
  <definedNames/>
  <calcPr fullCalcOnLoad="1"/>
</workbook>
</file>

<file path=xl/sharedStrings.xml><?xml version="1.0" encoding="utf-8"?>
<sst xmlns="http://schemas.openxmlformats.org/spreadsheetml/2006/main" count="99" uniqueCount="64">
  <si>
    <t>LỚP</t>
  </si>
  <si>
    <t>Lớp</t>
  </si>
  <si>
    <t>HỌC SINH</t>
  </si>
  <si>
    <t>Tỉ lệ</t>
  </si>
  <si>
    <t>TS lớp</t>
  </si>
  <si>
    <t>Mẫu 3</t>
  </si>
  <si>
    <t>Mẫu 5</t>
  </si>
  <si>
    <t>TS HS</t>
  </si>
  <si>
    <t>Các tiêu thức</t>
  </si>
  <si>
    <t>Lớp 6</t>
  </si>
  <si>
    <t>Lớp 7</t>
  </si>
  <si>
    <t>Lớp 8</t>
  </si>
  <si>
    <t>Lớp 9</t>
  </si>
  <si>
    <t>HS</t>
  </si>
  <si>
    <t>Tỷ lệ</t>
  </si>
  <si>
    <t>Nữ</t>
  </si>
  <si>
    <t>DT</t>
  </si>
  <si>
    <t>A. Hạnh kiểm</t>
  </si>
  <si>
    <t>B. Học lực</t>
  </si>
  <si>
    <t>C. Số lớp</t>
  </si>
  <si>
    <t>Người lập biểu</t>
  </si>
  <si>
    <t>THỦ TRƯỞNG ĐƠN VỊ</t>
  </si>
  <si>
    <t>Chia ra</t>
  </si>
  <si>
    <t>Tỉ lệ %</t>
  </si>
  <si>
    <t>TC</t>
  </si>
  <si>
    <t>TRƯỜNG, LỚP, HỌC SINH  ĐƯỢC HỌC 2 BUỔI/NGÀY</t>
  </si>
  <si>
    <r>
      <t>TS  lớp</t>
    </r>
    <r>
      <rPr>
        <b/>
        <sz val="13"/>
        <rFont val="Times New Roman"/>
        <family val="1"/>
      </rPr>
      <t xml:space="preserve"> học trên</t>
    </r>
    <r>
      <rPr>
        <b/>
        <sz val="13"/>
        <color indexed="53"/>
        <rFont val="Times New Roman"/>
        <family val="1"/>
      </rPr>
      <t xml:space="preserve"> 6 buổi/tuần</t>
    </r>
  </si>
  <si>
    <r>
      <t>TS  HS</t>
    </r>
    <r>
      <rPr>
        <b/>
        <sz val="13"/>
        <rFont val="Times New Roman"/>
        <family val="1"/>
      </rPr>
      <t xml:space="preserve"> học trên </t>
    </r>
    <r>
      <rPr>
        <b/>
        <sz val="13"/>
        <color indexed="53"/>
        <rFont val="Times New Roman"/>
        <family val="1"/>
      </rPr>
      <t>6 buổi/tuần</t>
    </r>
  </si>
  <si>
    <r>
      <t>TS Lớp</t>
    </r>
    <r>
      <rPr>
        <b/>
        <sz val="13"/>
        <rFont val="Times New Roman"/>
        <family val="1"/>
      </rPr>
      <t xml:space="preserve"> được học </t>
    </r>
    <r>
      <rPr>
        <b/>
        <sz val="13"/>
        <color indexed="10"/>
        <rFont val="Times New Roman"/>
        <family val="1"/>
      </rPr>
      <t>2 buổi/ngày</t>
    </r>
  </si>
  <si>
    <r>
      <t>TS HS</t>
    </r>
    <r>
      <rPr>
        <b/>
        <sz val="13"/>
        <rFont val="Times New Roman"/>
        <family val="1"/>
      </rPr>
      <t xml:space="preserve"> được học </t>
    </r>
    <r>
      <rPr>
        <b/>
        <sz val="13"/>
        <color indexed="10"/>
        <rFont val="Times New Roman"/>
        <family val="1"/>
      </rPr>
      <t>2 buổi/ngày</t>
    </r>
  </si>
  <si>
    <t>Tỷ lệ (%)</t>
  </si>
  <si>
    <t>TS hs nữ</t>
  </si>
  <si>
    <r>
      <t xml:space="preserve">Số HS </t>
    </r>
    <r>
      <rPr>
        <sz val="12"/>
        <color indexed="10"/>
        <rFont val="Times New Roman"/>
        <family val="1"/>
      </rPr>
      <t>giảm</t>
    </r>
    <r>
      <rPr>
        <sz val="12"/>
        <rFont val="Times New Roman"/>
        <family val="1"/>
      </rPr>
      <t xml:space="preserve"> (so với đầu năm học)</t>
    </r>
  </si>
  <si>
    <r>
      <t xml:space="preserve">Số HS </t>
    </r>
    <r>
      <rPr>
        <sz val="12"/>
        <color indexed="10"/>
        <rFont val="Times New Roman"/>
        <family val="1"/>
      </rPr>
      <t>bỏ học</t>
    </r>
    <r>
      <rPr>
        <sz val="12"/>
        <rFont val="Times New Roman"/>
        <family val="1"/>
      </rPr>
      <t xml:space="preserve"> (so với đầu năm học)</t>
    </r>
  </si>
  <si>
    <t>( Hoặc học sinh được học trên 6 buổi/tuần)</t>
  </si>
  <si>
    <t>PHÒNG GD&amp;ĐT TÂN HIỆP</t>
  </si>
  <si>
    <r>
      <t xml:space="preserve">HS </t>
    </r>
    <r>
      <rPr>
        <sz val="12"/>
        <color indexed="10"/>
        <rFont val="Times New Roman"/>
        <family val="1"/>
      </rPr>
      <t>nữ</t>
    </r>
    <r>
      <rPr>
        <sz val="12"/>
        <rFont val="Times New Roman"/>
        <family val="1"/>
      </rPr>
      <t xml:space="preserve">
bỏ học</t>
    </r>
  </si>
  <si>
    <r>
      <t>TS</t>
    </r>
    <r>
      <rPr>
        <sz val="12"/>
        <color indexed="10"/>
        <rFont val="Times New Roman"/>
        <family val="1"/>
      </rPr>
      <t xml:space="preserve"> hs DT</t>
    </r>
    <r>
      <rPr>
        <sz val="12"/>
        <rFont val="Times New Roman"/>
        <family val="1"/>
      </rPr>
      <t xml:space="preserve"> bỏ học </t>
    </r>
  </si>
  <si>
    <r>
      <t>Nữ hs DT</t>
    </r>
    <r>
      <rPr>
        <sz val="12"/>
        <rFont val="Times New Roman"/>
        <family val="1"/>
      </rPr>
      <t xml:space="preserve"> bỏ học</t>
    </r>
  </si>
  <si>
    <t>CỘNG HÒA XÃ HỘI CHỦ NGHĨA VIỆT NAM</t>
  </si>
  <si>
    <t>Độc lập - Tự do - Hạnh phúc</t>
  </si>
  <si>
    <t>BÁO CÁO THỐNG KÊ 2 MẶT GIÁO DỤC CẤP THCS</t>
  </si>
  <si>
    <t>Tổng số</t>
  </si>
  <si>
    <t xml:space="preserve"> - Tốt</t>
  </si>
  <si>
    <t xml:space="preserve"> - Khá </t>
  </si>
  <si>
    <t xml:space="preserve"> - Trung bình</t>
  </si>
  <si>
    <t xml:space="preserve"> - Yếu</t>
  </si>
  <si>
    <t xml:space="preserve"> - Không xếp loại và sai số</t>
  </si>
  <si>
    <t xml:space="preserve"> - Giỏi</t>
  </si>
  <si>
    <t xml:space="preserve"> - Khá</t>
  </si>
  <si>
    <t xml:space="preserve"> - Kém</t>
  </si>
  <si>
    <t>* Nhập số liệu vào các cột có màu xanh</t>
  </si>
  <si>
    <t>* Nhập chữ vào các ô có màu đỏ</t>
  </si>
  <si>
    <t>TRƯỜNG:THCS THẠNH ĐÔNG B</t>
  </si>
  <si>
    <t>Trường THCS THẠNH ĐÔNG B</t>
  </si>
  <si>
    <t>Thạnh Đông B, ngày 14 tháng 5 năm 2019</t>
  </si>
  <si>
    <t>Phạm Thị Thu Giang</t>
  </si>
  <si>
    <t>Trần Thị Thảo</t>
  </si>
  <si>
    <t xml:space="preserve"> CUỐI NĂM HỌC 2018 - 2019</t>
  </si>
  <si>
    <t>THỐNG KÊ SỐ HỌC SINH CẤP THCS CUỐI NĂM HỌC 2018-2019</t>
  </si>
  <si>
    <t>Số HS đầu năm học 2018-2019</t>
  </si>
  <si>
    <t>Số HS cuối học kỳ 2 năm học 2018-2019</t>
  </si>
  <si>
    <t>Thạnh Đông B, ngày 13 tháng 5 năm 2019</t>
  </si>
  <si>
    <t xml:space="preserve">                              Trần Thị Thảo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</si>
</sst>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%"/>
  </numFmts>
  <fonts count="5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color indexed="53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 quotePrefix="1">
      <alignment/>
      <protection locked="0"/>
    </xf>
    <xf numFmtId="0" fontId="8" fillId="0" borderId="17" xfId="0" applyFont="1" applyBorder="1" applyAlignment="1" applyProtection="1" quotePrefix="1">
      <alignment/>
      <protection locked="0"/>
    </xf>
    <xf numFmtId="0" fontId="8" fillId="0" borderId="18" xfId="0" applyFont="1" applyBorder="1" applyAlignment="1" applyProtection="1" quotePrefix="1">
      <alignment/>
      <protection locked="0"/>
    </xf>
    <xf numFmtId="0" fontId="8" fillId="0" borderId="19" xfId="0" applyFont="1" applyBorder="1" applyAlignment="1" applyProtection="1" quotePrefix="1">
      <alignment/>
      <protection locked="0"/>
    </xf>
    <xf numFmtId="0" fontId="3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9" fillId="18" borderId="20" xfId="0" applyFont="1" applyFill="1" applyBorder="1" applyAlignment="1" applyProtection="1">
      <alignment horizontal="left"/>
      <protection locked="0"/>
    </xf>
    <xf numFmtId="0" fontId="9" fillId="18" borderId="13" xfId="0" applyFont="1" applyFill="1" applyBorder="1" applyAlignment="1" applyProtection="1">
      <alignment horizontal="left"/>
      <protection locked="0"/>
    </xf>
    <xf numFmtId="0" fontId="9" fillId="18" borderId="10" xfId="0" applyFont="1" applyFill="1" applyBorder="1" applyAlignment="1" applyProtection="1">
      <alignment horizontal="center"/>
      <protection hidden="1"/>
    </xf>
    <xf numFmtId="1" fontId="8" fillId="18" borderId="10" xfId="0" applyNumberFormat="1" applyFont="1" applyFill="1" applyBorder="1" applyAlignment="1" applyProtection="1">
      <alignment horizontal="center"/>
      <protection hidden="1"/>
    </xf>
    <xf numFmtId="0" fontId="9" fillId="32" borderId="21" xfId="0" applyFont="1" applyFill="1" applyBorder="1" applyAlignment="1" applyProtection="1">
      <alignment/>
      <protection locked="0"/>
    </xf>
    <xf numFmtId="0" fontId="9" fillId="18" borderId="11" xfId="0" applyFont="1" applyFill="1" applyBorder="1" applyAlignment="1" applyProtection="1">
      <alignment horizontal="center"/>
      <protection hidden="1"/>
    </xf>
    <xf numFmtId="0" fontId="9" fillId="18" borderId="13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33" borderId="22" xfId="0" applyFont="1" applyFill="1" applyBorder="1" applyAlignment="1" applyProtection="1">
      <alignment horizontal="center"/>
      <protection hidden="1"/>
    </xf>
    <xf numFmtId="186" fontId="8" fillId="33" borderId="22" xfId="0" applyNumberFormat="1" applyFont="1" applyFill="1" applyBorder="1" applyAlignment="1" applyProtection="1">
      <alignment horizontal="center"/>
      <protection hidden="1"/>
    </xf>
    <xf numFmtId="0" fontId="9" fillId="33" borderId="23" xfId="0" applyFont="1" applyFill="1" applyBorder="1" applyAlignment="1" applyProtection="1">
      <alignment horizontal="center"/>
      <protection hidden="1"/>
    </xf>
    <xf numFmtId="0" fontId="8" fillId="33" borderId="16" xfId="0" applyFont="1" applyFill="1" applyBorder="1" applyAlignment="1" applyProtection="1">
      <alignment horizontal="center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8" fillId="33" borderId="25" xfId="0" applyFont="1" applyFill="1" applyBorder="1" applyAlignment="1" applyProtection="1">
      <alignment horizontal="center"/>
      <protection locked="0"/>
    </xf>
    <xf numFmtId="0" fontId="9" fillId="33" borderId="26" xfId="0" applyFont="1" applyFill="1" applyBorder="1" applyAlignment="1" applyProtection="1">
      <alignment horizontal="center"/>
      <protection hidden="1"/>
    </xf>
    <xf numFmtId="186" fontId="8" fillId="33" borderId="26" xfId="0" applyNumberFormat="1" applyFont="1" applyFill="1" applyBorder="1" applyAlignment="1" applyProtection="1">
      <alignment horizontal="center"/>
      <protection hidden="1"/>
    </xf>
    <xf numFmtId="0" fontId="9" fillId="33" borderId="27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26" xfId="0" applyFont="1" applyFill="1" applyBorder="1" applyAlignment="1" applyProtection="1">
      <alignment horizontal="center"/>
      <protection locked="0"/>
    </xf>
    <xf numFmtId="0" fontId="8" fillId="33" borderId="28" xfId="0" applyFont="1" applyFill="1" applyBorder="1" applyAlignment="1" applyProtection="1">
      <alignment horizontal="center"/>
      <protection locked="0"/>
    </xf>
    <xf numFmtId="0" fontId="8" fillId="33" borderId="29" xfId="0" applyFont="1" applyFill="1" applyBorder="1" applyAlignment="1" applyProtection="1">
      <alignment horizontal="center"/>
      <protection locked="0"/>
    </xf>
    <xf numFmtId="0" fontId="9" fillId="33" borderId="30" xfId="0" applyFont="1" applyFill="1" applyBorder="1" applyAlignment="1" applyProtection="1">
      <alignment horizontal="center"/>
      <protection hidden="1"/>
    </xf>
    <xf numFmtId="0" fontId="9" fillId="33" borderId="31" xfId="0" applyFont="1" applyFill="1" applyBorder="1" applyAlignment="1" applyProtection="1">
      <alignment horizontal="center"/>
      <protection hidden="1"/>
    </xf>
    <xf numFmtId="0" fontId="8" fillId="33" borderId="18" xfId="0" applyFont="1" applyFill="1" applyBorder="1" applyAlignment="1" applyProtection="1">
      <alignment horizontal="center"/>
      <protection locked="0"/>
    </xf>
    <xf numFmtId="0" fontId="8" fillId="33" borderId="32" xfId="0" applyFont="1" applyFill="1" applyBorder="1" applyAlignment="1" applyProtection="1">
      <alignment horizontal="center"/>
      <protection locked="0"/>
    </xf>
    <xf numFmtId="0" fontId="8" fillId="33" borderId="33" xfId="0" applyFont="1" applyFill="1" applyBorder="1" applyAlignment="1" applyProtection="1">
      <alignment horizontal="center"/>
      <protection locked="0"/>
    </xf>
    <xf numFmtId="0" fontId="8" fillId="33" borderId="34" xfId="0" applyFont="1" applyFill="1" applyBorder="1" applyAlignment="1" applyProtection="1">
      <alignment horizontal="center"/>
      <protection locked="0"/>
    </xf>
    <xf numFmtId="0" fontId="8" fillId="33" borderId="35" xfId="0" applyFont="1" applyFill="1" applyBorder="1" applyAlignment="1" applyProtection="1">
      <alignment horizontal="center"/>
      <protection locked="0"/>
    </xf>
    <xf numFmtId="186" fontId="8" fillId="33" borderId="30" xfId="0" applyNumberFormat="1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 applyProtection="1">
      <alignment horizontal="center"/>
      <protection locked="0"/>
    </xf>
    <xf numFmtId="0" fontId="8" fillId="33" borderId="30" xfId="0" applyFont="1" applyFill="1" applyBorder="1" applyAlignment="1" applyProtection="1">
      <alignment horizontal="center"/>
      <protection locked="0"/>
    </xf>
    <xf numFmtId="0" fontId="8" fillId="33" borderId="36" xfId="0" applyFont="1" applyFill="1" applyBorder="1" applyAlignment="1" applyProtection="1">
      <alignment horizontal="center"/>
      <protection locked="0"/>
    </xf>
    <xf numFmtId="0" fontId="9" fillId="32" borderId="10" xfId="0" applyFont="1" applyFill="1" applyBorder="1" applyAlignment="1" applyProtection="1">
      <alignment horizontal="center"/>
      <protection hidden="1"/>
    </xf>
    <xf numFmtId="0" fontId="9" fillId="32" borderId="13" xfId="0" applyFont="1" applyFill="1" applyBorder="1" applyAlignment="1" applyProtection="1">
      <alignment horizontal="center"/>
      <protection hidden="1"/>
    </xf>
    <xf numFmtId="186" fontId="8" fillId="32" borderId="22" xfId="0" applyNumberFormat="1" applyFont="1" applyFill="1" applyBorder="1" applyAlignment="1" applyProtection="1">
      <alignment horizontal="center"/>
      <protection hidden="1"/>
    </xf>
    <xf numFmtId="1" fontId="8" fillId="32" borderId="1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locked="0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3" fillId="0" borderId="39" xfId="0" applyFont="1" applyBorder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3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19" fillId="32" borderId="42" xfId="0" applyFont="1" applyFill="1" applyBorder="1" applyAlignment="1" applyProtection="1">
      <alignment horizontal="center"/>
      <protection hidden="1"/>
    </xf>
    <xf numFmtId="0" fontId="19" fillId="32" borderId="43" xfId="0" applyFont="1" applyFill="1" applyBorder="1" applyAlignment="1" applyProtection="1">
      <alignment horizontal="center"/>
      <protection hidden="1"/>
    </xf>
    <xf numFmtId="0" fontId="19" fillId="32" borderId="44" xfId="0" applyFont="1" applyFill="1" applyBorder="1" applyAlignment="1" applyProtection="1">
      <alignment horizontal="center"/>
      <protection hidden="1"/>
    </xf>
    <xf numFmtId="0" fontId="9" fillId="32" borderId="45" xfId="0" applyFont="1" applyFill="1" applyBorder="1" applyAlignment="1" applyProtection="1">
      <alignment horizontal="center"/>
      <protection locked="0"/>
    </xf>
    <xf numFmtId="0" fontId="9" fillId="32" borderId="43" xfId="0" applyFont="1" applyFill="1" applyBorder="1" applyAlignment="1" applyProtection="1">
      <alignment horizontal="center"/>
      <protection locked="0"/>
    </xf>
    <xf numFmtId="0" fontId="9" fillId="32" borderId="4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4" fillId="34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2</xdr:row>
      <xdr:rowOff>38100</xdr:rowOff>
    </xdr:from>
    <xdr:to>
      <xdr:col>1</xdr:col>
      <xdr:colOff>95250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857250" y="438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2</xdr:row>
      <xdr:rowOff>0</xdr:rowOff>
    </xdr:from>
    <xdr:to>
      <xdr:col>13</xdr:col>
      <xdr:colOff>295275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867275" y="4000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4">
      <selection activeCell="F10" sqref="F10"/>
    </sheetView>
  </sheetViews>
  <sheetFormatPr defaultColWidth="9.140625" defaultRowHeight="12.75"/>
  <cols>
    <col min="1" max="1" width="10.7109375" style="1" customWidth="1"/>
    <col min="2" max="2" width="11.28125" style="1" customWidth="1"/>
    <col min="3" max="3" width="14.140625" style="1" customWidth="1"/>
    <col min="4" max="4" width="8.7109375" style="1" customWidth="1"/>
    <col min="5" max="5" width="10.7109375" style="1" customWidth="1"/>
    <col min="6" max="6" width="9.140625" style="1" customWidth="1"/>
    <col min="7" max="7" width="10.7109375" style="1" customWidth="1"/>
    <col min="8" max="8" width="9.00390625" style="1" customWidth="1"/>
    <col min="9" max="9" width="9.57421875" style="1" customWidth="1"/>
    <col min="10" max="10" width="7.8515625" style="1" customWidth="1"/>
    <col min="11" max="11" width="10.7109375" style="1" customWidth="1"/>
    <col min="12" max="12" width="8.7109375" style="1" customWidth="1"/>
    <col min="13" max="13" width="11.28125" style="1" customWidth="1"/>
    <col min="14" max="16384" width="9.140625" style="1" customWidth="1"/>
  </cols>
  <sheetData>
    <row r="1" ht="18.75">
      <c r="A1" s="2" t="s">
        <v>5</v>
      </c>
    </row>
    <row r="2" spans="2:13" ht="18.75">
      <c r="B2" s="90" t="s">
        <v>59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3" ht="18.75">
      <c r="B3" s="96" t="s">
        <v>54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50.25" customHeight="1">
      <c r="A4" s="91" t="s">
        <v>1</v>
      </c>
      <c r="B4" s="93" t="s">
        <v>60</v>
      </c>
      <c r="C4" s="93" t="s">
        <v>61</v>
      </c>
      <c r="D4" s="93" t="s">
        <v>32</v>
      </c>
      <c r="E4" s="93" t="s">
        <v>30</v>
      </c>
      <c r="F4" s="93" t="s">
        <v>33</v>
      </c>
      <c r="G4" s="93" t="s">
        <v>30</v>
      </c>
      <c r="H4" s="93" t="s">
        <v>31</v>
      </c>
      <c r="I4" s="98" t="s">
        <v>22</v>
      </c>
      <c r="J4" s="99"/>
      <c r="K4" s="99"/>
      <c r="L4" s="99"/>
      <c r="M4" s="100"/>
    </row>
    <row r="5" spans="1:13" ht="51" customHeight="1">
      <c r="A5" s="92"/>
      <c r="B5" s="94"/>
      <c r="C5" s="94"/>
      <c r="D5" s="94"/>
      <c r="E5" s="94"/>
      <c r="F5" s="94"/>
      <c r="G5" s="94"/>
      <c r="H5" s="94"/>
      <c r="I5" s="19" t="s">
        <v>36</v>
      </c>
      <c r="J5" s="19" t="s">
        <v>23</v>
      </c>
      <c r="K5" s="19" t="s">
        <v>37</v>
      </c>
      <c r="L5" s="19" t="s">
        <v>23</v>
      </c>
      <c r="M5" s="22" t="s">
        <v>38</v>
      </c>
    </row>
    <row r="6" spans="1:13" ht="18.75">
      <c r="A6" s="23">
        <v>6</v>
      </c>
      <c r="B6" s="89">
        <v>79</v>
      </c>
      <c r="C6" s="18">
        <v>75</v>
      </c>
      <c r="D6" s="24">
        <v>4</v>
      </c>
      <c r="E6" s="25">
        <f>D6*100/C6</f>
        <v>5.333333333333333</v>
      </c>
      <c r="F6" s="24">
        <v>4</v>
      </c>
      <c r="G6" s="25">
        <f>F6*100/C6</f>
        <v>5.333333333333333</v>
      </c>
      <c r="H6" s="24">
        <v>45</v>
      </c>
      <c r="I6" s="24">
        <v>4</v>
      </c>
      <c r="J6" s="24">
        <v>5.1</v>
      </c>
      <c r="K6" s="24">
        <v>0</v>
      </c>
      <c r="L6" s="24">
        <v>0</v>
      </c>
      <c r="M6" s="24">
        <v>0</v>
      </c>
    </row>
    <row r="7" spans="1:13" ht="18.75">
      <c r="A7" s="23">
        <v>7</v>
      </c>
      <c r="B7" s="89">
        <v>73</v>
      </c>
      <c r="C7" s="18">
        <v>72</v>
      </c>
      <c r="D7" s="24">
        <v>1</v>
      </c>
      <c r="E7" s="25">
        <f>D7*100/C7</f>
        <v>1.3888888888888888</v>
      </c>
      <c r="F7" s="24">
        <v>1</v>
      </c>
      <c r="G7" s="25">
        <f>F7*100/C7</f>
        <v>1.3888888888888888</v>
      </c>
      <c r="H7" s="24">
        <v>32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</row>
    <row r="8" spans="1:13" ht="18.75">
      <c r="A8" s="26">
        <v>8</v>
      </c>
      <c r="B8" s="89">
        <v>57</v>
      </c>
      <c r="C8" s="18">
        <v>54</v>
      </c>
      <c r="D8" s="24">
        <v>3</v>
      </c>
      <c r="E8" s="25">
        <f>D8*100/C8</f>
        <v>5.555555555555555</v>
      </c>
      <c r="F8" s="24">
        <v>3</v>
      </c>
      <c r="G8" s="25">
        <f>F8*100/C8</f>
        <v>5.555555555555555</v>
      </c>
      <c r="H8" s="24">
        <v>27</v>
      </c>
      <c r="I8" s="24">
        <v>0</v>
      </c>
      <c r="J8" s="24">
        <v>0</v>
      </c>
      <c r="K8" s="24">
        <v>3.5</v>
      </c>
      <c r="L8" s="24">
        <v>0</v>
      </c>
      <c r="M8" s="24">
        <v>0</v>
      </c>
    </row>
    <row r="9" spans="1:13" ht="18.75">
      <c r="A9" s="26">
        <v>9</v>
      </c>
      <c r="B9" s="89">
        <v>41</v>
      </c>
      <c r="C9" s="18">
        <v>41</v>
      </c>
      <c r="D9" s="24">
        <v>0</v>
      </c>
      <c r="E9" s="25">
        <f>D9*100/C9</f>
        <v>0</v>
      </c>
      <c r="F9" s="24">
        <v>0</v>
      </c>
      <c r="G9" s="25">
        <f>F9*100/C9</f>
        <v>0</v>
      </c>
      <c r="H9" s="24">
        <v>18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</row>
    <row r="10" spans="1:13" ht="18.75">
      <c r="A10" s="21" t="s">
        <v>24</v>
      </c>
      <c r="B10" s="20">
        <f>SUM(B6:B9)</f>
        <v>250</v>
      </c>
      <c r="C10" s="20">
        <f>SUM(C6:C9)</f>
        <v>242</v>
      </c>
      <c r="D10" s="27">
        <f>SUM(D6:D9)</f>
        <v>8</v>
      </c>
      <c r="E10" s="25">
        <f>D10*100/B10</f>
        <v>3.2</v>
      </c>
      <c r="F10" s="27">
        <f>SUM(F6:F9)</f>
        <v>8</v>
      </c>
      <c r="G10" s="25">
        <f>F10*100/B10</f>
        <v>3.2</v>
      </c>
      <c r="H10" s="27">
        <f aca="true" t="shared" si="0" ref="H10:M10">SUM(H6:H9)</f>
        <v>122</v>
      </c>
      <c r="I10" s="20">
        <f t="shared" si="0"/>
        <v>4</v>
      </c>
      <c r="J10" s="27">
        <f t="shared" si="0"/>
        <v>5.1</v>
      </c>
      <c r="K10" s="20">
        <f t="shared" si="0"/>
        <v>3.5</v>
      </c>
      <c r="L10" s="27">
        <f t="shared" si="0"/>
        <v>0</v>
      </c>
      <c r="M10" s="20">
        <f t="shared" si="0"/>
        <v>0</v>
      </c>
    </row>
    <row r="12" spans="2:13" ht="18.75">
      <c r="B12" s="3"/>
      <c r="C12" s="3"/>
      <c r="D12" s="3"/>
      <c r="E12" s="3"/>
      <c r="F12" s="97" t="s">
        <v>62</v>
      </c>
      <c r="G12" s="97"/>
      <c r="H12" s="97"/>
      <c r="I12" s="97"/>
      <c r="J12" s="97"/>
      <c r="K12" s="97"/>
      <c r="L12" s="97"/>
      <c r="M12" s="97"/>
    </row>
    <row r="13" spans="2:13" ht="18.75">
      <c r="B13" s="8"/>
      <c r="C13" s="8"/>
      <c r="D13" s="8"/>
      <c r="E13" s="8"/>
      <c r="F13" s="95" t="s">
        <v>21</v>
      </c>
      <c r="G13" s="95"/>
      <c r="H13" s="95"/>
      <c r="I13" s="95"/>
      <c r="J13" s="95"/>
      <c r="K13" s="95"/>
      <c r="L13" s="95"/>
      <c r="M13" s="95"/>
    </row>
    <row r="14" spans="6:13" ht="18.75">
      <c r="F14" s="4"/>
      <c r="G14" s="4"/>
      <c r="H14" s="4"/>
      <c r="I14" s="4"/>
      <c r="J14" s="4"/>
      <c r="K14" s="4"/>
      <c r="L14" s="4"/>
      <c r="M14" s="4"/>
    </row>
    <row r="18" spans="6:13" ht="18.75">
      <c r="F18" s="90" t="s">
        <v>57</v>
      </c>
      <c r="G18" s="90"/>
      <c r="H18" s="90"/>
      <c r="I18" s="90"/>
      <c r="J18" s="90"/>
      <c r="K18" s="90"/>
      <c r="L18" s="90"/>
      <c r="M18" s="90"/>
    </row>
  </sheetData>
  <sheetProtection/>
  <mergeCells count="14">
    <mergeCell ref="B2:M2"/>
    <mergeCell ref="B3:M3"/>
    <mergeCell ref="F12:M12"/>
    <mergeCell ref="I4:M4"/>
    <mergeCell ref="E4:E5"/>
    <mergeCell ref="F4:F5"/>
    <mergeCell ref="G4:G5"/>
    <mergeCell ref="H4:H5"/>
    <mergeCell ref="F18:M18"/>
    <mergeCell ref="A4:A5"/>
    <mergeCell ref="B4:B5"/>
    <mergeCell ref="C4:C5"/>
    <mergeCell ref="D4:D5"/>
    <mergeCell ref="F13:M13"/>
  </mergeCells>
  <printOptions/>
  <pageMargins left="0.42" right="0.25" top="0.38" bottom="0.5" header="0.21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7">
      <selection activeCell="K12" sqref="K12"/>
    </sheetView>
  </sheetViews>
  <sheetFormatPr defaultColWidth="9.140625" defaultRowHeight="12.75"/>
  <cols>
    <col min="1" max="1" width="11.7109375" style="1" customWidth="1"/>
    <col min="2" max="2" width="8.8515625" style="1" customWidth="1"/>
    <col min="3" max="3" width="14.00390625" style="1" customWidth="1"/>
    <col min="4" max="4" width="8.421875" style="1" customWidth="1"/>
    <col min="5" max="5" width="8.140625" style="1" customWidth="1"/>
    <col min="6" max="6" width="12.00390625" style="1" customWidth="1"/>
    <col min="7" max="7" width="7.7109375" style="1" customWidth="1"/>
    <col min="8" max="8" width="9.7109375" style="1" customWidth="1"/>
    <col min="9" max="9" width="13.8515625" style="1" customWidth="1"/>
    <col min="10" max="10" width="8.421875" style="1" customWidth="1"/>
    <col min="11" max="11" width="8.28125" style="1" customWidth="1"/>
    <col min="12" max="12" width="12.7109375" style="1" customWidth="1"/>
    <col min="13" max="13" width="9.8515625" style="1" customWidth="1"/>
    <col min="14" max="14" width="7.7109375" style="1" customWidth="1"/>
    <col min="15" max="15" width="11.140625" style="1" customWidth="1"/>
    <col min="16" max="16" width="7.7109375" style="1" customWidth="1"/>
    <col min="17" max="16384" width="9.140625" style="1" customWidth="1"/>
  </cols>
  <sheetData>
    <row r="1" spans="1:13" ht="18.75">
      <c r="A1" s="15" t="s">
        <v>6</v>
      </c>
      <c r="B1" s="15"/>
      <c r="C1"/>
      <c r="D1"/>
      <c r="E1"/>
      <c r="F1"/>
      <c r="G1"/>
      <c r="H1"/>
      <c r="I1"/>
      <c r="J1"/>
      <c r="K1"/>
      <c r="L1"/>
      <c r="M1"/>
    </row>
    <row r="2" spans="1:13" ht="18.75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8.75" customHeight="1">
      <c r="A3" s="103" t="s">
        <v>34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27.75" customHeight="1">
      <c r="A4" s="96" t="s">
        <v>54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8.75">
      <c r="A5" s="16"/>
      <c r="B5" s="105" t="s">
        <v>0</v>
      </c>
      <c r="C5" s="106"/>
      <c r="D5" s="107"/>
      <c r="E5" s="105" t="s">
        <v>2</v>
      </c>
      <c r="F5" s="106"/>
      <c r="G5" s="107"/>
      <c r="H5" s="104" t="s">
        <v>0</v>
      </c>
      <c r="I5" s="104"/>
      <c r="J5" s="104"/>
      <c r="K5" s="104" t="s">
        <v>2</v>
      </c>
      <c r="L5" s="104"/>
      <c r="M5" s="104"/>
    </row>
    <row r="6" spans="1:13" ht="18.75" customHeight="1">
      <c r="A6" s="102" t="s">
        <v>1</v>
      </c>
      <c r="B6" s="112" t="s">
        <v>4</v>
      </c>
      <c r="C6" s="108" t="s">
        <v>26</v>
      </c>
      <c r="D6" s="113" t="s">
        <v>3</v>
      </c>
      <c r="E6" s="112" t="s">
        <v>7</v>
      </c>
      <c r="F6" s="111" t="s">
        <v>27</v>
      </c>
      <c r="G6" s="112" t="s">
        <v>3</v>
      </c>
      <c r="H6" s="112" t="s">
        <v>4</v>
      </c>
      <c r="I6" s="111" t="s">
        <v>28</v>
      </c>
      <c r="J6" s="112" t="s">
        <v>3</v>
      </c>
      <c r="K6" s="112" t="s">
        <v>7</v>
      </c>
      <c r="L6" s="111" t="s">
        <v>29</v>
      </c>
      <c r="M6" s="112" t="s">
        <v>3</v>
      </c>
    </row>
    <row r="7" spans="1:16" ht="18.75">
      <c r="A7" s="102"/>
      <c r="B7" s="112"/>
      <c r="C7" s="109"/>
      <c r="D7" s="113"/>
      <c r="E7" s="112"/>
      <c r="F7" s="112"/>
      <c r="G7" s="112"/>
      <c r="H7" s="112"/>
      <c r="I7" s="112"/>
      <c r="J7" s="112"/>
      <c r="K7" s="112"/>
      <c r="L7" s="112"/>
      <c r="M7" s="112"/>
      <c r="N7" s="11"/>
      <c r="O7" s="11"/>
      <c r="P7" s="9"/>
    </row>
    <row r="8" spans="1:16" ht="19.5" customHeight="1">
      <c r="A8" s="102"/>
      <c r="B8" s="112"/>
      <c r="C8" s="110"/>
      <c r="D8" s="113"/>
      <c r="E8" s="112"/>
      <c r="F8" s="112"/>
      <c r="G8" s="112"/>
      <c r="H8" s="112"/>
      <c r="I8" s="112"/>
      <c r="J8" s="112"/>
      <c r="K8" s="112"/>
      <c r="L8" s="112"/>
      <c r="M8" s="112"/>
      <c r="N8" s="9"/>
      <c r="O8" s="9"/>
      <c r="P8" s="9"/>
    </row>
    <row r="9" spans="1:16" ht="18.75">
      <c r="A9" s="7">
        <v>6</v>
      </c>
      <c r="B9" s="24">
        <v>3</v>
      </c>
      <c r="C9" s="24">
        <v>3</v>
      </c>
      <c r="D9" s="88">
        <v>1</v>
      </c>
      <c r="E9" s="29">
        <v>75</v>
      </c>
      <c r="F9" s="29">
        <v>75</v>
      </c>
      <c r="G9" s="88">
        <v>1</v>
      </c>
      <c r="H9" s="24"/>
      <c r="I9" s="28"/>
      <c r="J9" s="29"/>
      <c r="K9" s="29"/>
      <c r="L9" s="28"/>
      <c r="M9" s="29"/>
      <c r="N9" s="9"/>
      <c r="O9" s="9"/>
      <c r="P9" s="9"/>
    </row>
    <row r="10" spans="1:16" ht="18.75" customHeight="1">
      <c r="A10" s="7">
        <v>7</v>
      </c>
      <c r="B10" s="24">
        <v>3</v>
      </c>
      <c r="C10" s="24">
        <v>3</v>
      </c>
      <c r="D10" s="88">
        <v>1</v>
      </c>
      <c r="E10" s="29">
        <v>72</v>
      </c>
      <c r="F10" s="29">
        <v>72</v>
      </c>
      <c r="G10" s="88">
        <v>1</v>
      </c>
      <c r="H10" s="24"/>
      <c r="I10" s="28"/>
      <c r="J10" s="29"/>
      <c r="K10" s="29"/>
      <c r="L10" s="28"/>
      <c r="M10" s="29"/>
      <c r="N10" s="9"/>
      <c r="O10" s="9"/>
      <c r="P10" s="9"/>
    </row>
    <row r="11" spans="1:16" ht="18.75">
      <c r="A11" s="7">
        <v>8</v>
      </c>
      <c r="B11" s="24">
        <v>2</v>
      </c>
      <c r="C11" s="24">
        <v>2</v>
      </c>
      <c r="D11" s="88">
        <v>1</v>
      </c>
      <c r="E11" s="29">
        <v>54</v>
      </c>
      <c r="F11" s="29">
        <v>54</v>
      </c>
      <c r="G11" s="88">
        <v>1</v>
      </c>
      <c r="H11" s="24"/>
      <c r="I11" s="28"/>
      <c r="J11" s="29"/>
      <c r="K11" s="29"/>
      <c r="L11" s="28"/>
      <c r="M11" s="29"/>
      <c r="N11" s="9"/>
      <c r="O11" s="9"/>
      <c r="P11" s="9"/>
    </row>
    <row r="12" spans="1:16" ht="23.25" customHeight="1">
      <c r="A12" s="7">
        <v>9</v>
      </c>
      <c r="B12" s="24">
        <v>2</v>
      </c>
      <c r="C12" s="24">
        <v>2</v>
      </c>
      <c r="D12" s="88">
        <v>1</v>
      </c>
      <c r="E12" s="29">
        <v>41</v>
      </c>
      <c r="F12" s="29">
        <v>41</v>
      </c>
      <c r="G12" s="88">
        <v>1</v>
      </c>
      <c r="H12" s="24"/>
      <c r="I12" s="28"/>
      <c r="J12" s="29"/>
      <c r="K12" s="29"/>
      <c r="L12" s="28"/>
      <c r="M12" s="29"/>
      <c r="N12" s="9"/>
      <c r="O12" s="9"/>
      <c r="P12" s="9"/>
    </row>
    <row r="13" spans="1:16" ht="18.75">
      <c r="A13" s="6" t="s">
        <v>24</v>
      </c>
      <c r="B13" s="6">
        <f>SUM(B9:B12)</f>
        <v>10</v>
      </c>
      <c r="C13" s="6">
        <v>10</v>
      </c>
      <c r="D13" s="88">
        <v>1</v>
      </c>
      <c r="E13" s="17">
        <f>SUM(E9:E12)</f>
        <v>242</v>
      </c>
      <c r="F13" s="17">
        <f>SUM(F9:F12)</f>
        <v>242</v>
      </c>
      <c r="G13" s="88">
        <v>1</v>
      </c>
      <c r="H13" s="6"/>
      <c r="I13" s="6"/>
      <c r="J13" s="30"/>
      <c r="K13" s="17"/>
      <c r="L13" s="6"/>
      <c r="M13" s="30"/>
      <c r="N13" s="9"/>
      <c r="O13" s="9"/>
      <c r="P13" s="9"/>
    </row>
    <row r="14" spans="1:16" ht="18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9"/>
    </row>
    <row r="15" spans="1:16" ht="19.5">
      <c r="A15" s="12"/>
      <c r="B15" s="12"/>
      <c r="C15" s="12"/>
      <c r="D15" s="12"/>
      <c r="E15" s="12"/>
      <c r="F15" s="97" t="s">
        <v>62</v>
      </c>
      <c r="G15" s="97"/>
      <c r="H15" s="97"/>
      <c r="I15" s="97"/>
      <c r="J15" s="97"/>
      <c r="K15" s="97"/>
      <c r="L15" s="97"/>
      <c r="M15" s="97"/>
      <c r="N15" s="12"/>
      <c r="O15" s="12"/>
      <c r="P15" s="9"/>
    </row>
    <row r="16" spans="1:16" ht="22.5" customHeight="1">
      <c r="A16" s="9"/>
      <c r="B16" s="9"/>
      <c r="C16" s="9"/>
      <c r="D16" s="9"/>
      <c r="E16" s="9"/>
      <c r="F16" s="95" t="s">
        <v>21</v>
      </c>
      <c r="G16" s="95"/>
      <c r="H16" s="95"/>
      <c r="I16" s="95"/>
      <c r="J16" s="95"/>
      <c r="K16" s="95"/>
      <c r="L16" s="95"/>
      <c r="M16" s="95"/>
      <c r="N16" s="9"/>
      <c r="O16" s="9"/>
      <c r="P16" s="9"/>
    </row>
    <row r="17" spans="1:14" ht="18.75">
      <c r="A17" s="11"/>
      <c r="B17" s="11"/>
      <c r="C17" s="11"/>
      <c r="D17" s="11"/>
      <c r="E17" s="11"/>
      <c r="F17" s="4"/>
      <c r="G17" s="4"/>
      <c r="H17" s="4"/>
      <c r="I17" s="4"/>
      <c r="J17" s="4"/>
      <c r="K17" s="4"/>
      <c r="L17" s="11"/>
      <c r="M17" s="11"/>
      <c r="N17" s="11"/>
    </row>
    <row r="18" spans="1:14" ht="18.75">
      <c r="A18" s="13"/>
      <c r="B18" s="13"/>
      <c r="C18" s="14"/>
      <c r="D18" s="10"/>
      <c r="E18" s="10"/>
      <c r="F18" s="5"/>
      <c r="G18" s="5"/>
      <c r="H18" s="5"/>
      <c r="I18" s="5"/>
      <c r="J18" s="5"/>
      <c r="K18" s="5"/>
      <c r="L18" s="13"/>
      <c r="M18" s="13"/>
      <c r="N18" s="13"/>
    </row>
    <row r="20" spans="7:14" ht="18.75">
      <c r="G20" s="101" t="s">
        <v>63</v>
      </c>
      <c r="H20" s="101"/>
      <c r="I20" s="101"/>
      <c r="J20" s="101"/>
      <c r="K20" s="101"/>
      <c r="L20" s="101"/>
      <c r="M20" s="101"/>
      <c r="N20" s="101"/>
    </row>
  </sheetData>
  <sheetProtection/>
  <mergeCells count="23">
    <mergeCell ref="D6:D8"/>
    <mergeCell ref="F6:F8"/>
    <mergeCell ref="B6:B8"/>
    <mergeCell ref="E6:E8"/>
    <mergeCell ref="F15:M15"/>
    <mergeCell ref="F16:M16"/>
    <mergeCell ref="L6:L8"/>
    <mergeCell ref="M6:M8"/>
    <mergeCell ref="K6:K8"/>
    <mergeCell ref="J6:J8"/>
    <mergeCell ref="G6:G8"/>
    <mergeCell ref="H6:H8"/>
    <mergeCell ref="I6:I8"/>
    <mergeCell ref="G20:N20"/>
    <mergeCell ref="A6:A8"/>
    <mergeCell ref="A2:M2"/>
    <mergeCell ref="A3:M3"/>
    <mergeCell ref="A4:M4"/>
    <mergeCell ref="H5:J5"/>
    <mergeCell ref="K5:M5"/>
    <mergeCell ref="B5:D5"/>
    <mergeCell ref="E5:G5"/>
    <mergeCell ref="C6:C8"/>
  </mergeCells>
  <printOptions/>
  <pageMargins left="0.35" right="0.25" top="0.27" bottom="0.35" header="0.17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V17" sqref="V17"/>
    </sheetView>
  </sheetViews>
  <sheetFormatPr defaultColWidth="9.140625" defaultRowHeight="12.75"/>
  <cols>
    <col min="1" max="1" width="23.7109375" style="32" customWidth="1"/>
    <col min="2" max="2" width="7.8515625" style="32" customWidth="1"/>
    <col min="3" max="3" width="7.28125" style="32" customWidth="1"/>
    <col min="4" max="4" width="5.8515625" style="32" customWidth="1"/>
    <col min="5" max="5" width="5.421875" style="32" customWidth="1"/>
    <col min="6" max="6" width="6.28125" style="32" customWidth="1"/>
    <col min="7" max="7" width="6.421875" style="32" customWidth="1"/>
    <col min="8" max="8" width="5.57421875" style="32" customWidth="1"/>
    <col min="9" max="9" width="4.7109375" style="32" customWidth="1"/>
    <col min="10" max="10" width="5.7109375" style="32" customWidth="1"/>
    <col min="11" max="11" width="6.421875" style="32" customWidth="1"/>
    <col min="12" max="13" width="4.7109375" style="32" customWidth="1"/>
    <col min="14" max="14" width="5.421875" style="32" customWidth="1"/>
    <col min="15" max="15" width="6.421875" style="32" customWidth="1"/>
    <col min="16" max="16" width="5.00390625" style="32" customWidth="1"/>
    <col min="17" max="17" width="4.57421875" style="32" customWidth="1"/>
    <col min="18" max="19" width="5.57421875" style="32" customWidth="1"/>
    <col min="20" max="20" width="5.140625" style="32" customWidth="1"/>
    <col min="21" max="21" width="4.57421875" style="32" customWidth="1"/>
    <col min="22" max="16384" width="9.140625" style="32" customWidth="1"/>
  </cols>
  <sheetData>
    <row r="1" spans="1:21" ht="15.75">
      <c r="A1" s="128" t="s">
        <v>35</v>
      </c>
      <c r="B1" s="128"/>
      <c r="C1" s="128"/>
      <c r="D1" s="31"/>
      <c r="E1" s="31"/>
      <c r="F1" s="128" t="s">
        <v>39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31"/>
      <c r="T1" s="31"/>
      <c r="U1" s="31"/>
    </row>
    <row r="2" spans="1:25" ht="15.75">
      <c r="A2" s="129" t="s">
        <v>53</v>
      </c>
      <c r="B2" s="129"/>
      <c r="C2" s="129"/>
      <c r="E2" s="31"/>
      <c r="F2" s="128" t="s">
        <v>40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31"/>
      <c r="T2" s="31"/>
      <c r="U2" s="31"/>
      <c r="V2" s="127" t="s">
        <v>51</v>
      </c>
      <c r="W2" s="127"/>
      <c r="X2" s="127"/>
      <c r="Y2" s="127"/>
    </row>
    <row r="3" spans="1:25" ht="15.75">
      <c r="A3" s="33"/>
      <c r="B3" s="31"/>
      <c r="C3" s="31"/>
      <c r="D3" s="31"/>
      <c r="E3" s="3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1"/>
      <c r="T3" s="31"/>
      <c r="U3" s="31"/>
      <c r="V3" s="127" t="s">
        <v>52</v>
      </c>
      <c r="W3" s="127"/>
      <c r="X3" s="127"/>
      <c r="Y3" s="127"/>
    </row>
    <row r="4" spans="1:21" ht="20.25">
      <c r="A4" s="122" t="s">
        <v>41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8.75">
      <c r="A5" s="95" t="s">
        <v>58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16.5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5.75">
      <c r="A7" s="35" t="s">
        <v>8</v>
      </c>
      <c r="B7" s="123" t="s">
        <v>42</v>
      </c>
      <c r="C7" s="124"/>
      <c r="D7" s="124"/>
      <c r="E7" s="124"/>
      <c r="F7" s="125" t="s">
        <v>9</v>
      </c>
      <c r="G7" s="124"/>
      <c r="H7" s="124"/>
      <c r="I7" s="126"/>
      <c r="J7" s="125" t="s">
        <v>10</v>
      </c>
      <c r="K7" s="124"/>
      <c r="L7" s="124"/>
      <c r="M7" s="124"/>
      <c r="N7" s="125" t="s">
        <v>11</v>
      </c>
      <c r="O7" s="124"/>
      <c r="P7" s="124"/>
      <c r="Q7" s="126"/>
      <c r="R7" s="124" t="s">
        <v>12</v>
      </c>
      <c r="S7" s="124"/>
      <c r="T7" s="124"/>
      <c r="U7" s="126"/>
    </row>
    <row r="8" spans="1:21" ht="15.75">
      <c r="A8" s="36"/>
      <c r="B8" s="37" t="s">
        <v>13</v>
      </c>
      <c r="C8" s="37" t="s">
        <v>14</v>
      </c>
      <c r="D8" s="38" t="s">
        <v>15</v>
      </c>
      <c r="E8" s="39" t="s">
        <v>16</v>
      </c>
      <c r="F8" s="36" t="s">
        <v>13</v>
      </c>
      <c r="G8" s="37" t="s">
        <v>14</v>
      </c>
      <c r="H8" s="38" t="s">
        <v>15</v>
      </c>
      <c r="I8" s="40" t="s">
        <v>16</v>
      </c>
      <c r="J8" s="36" t="s">
        <v>13</v>
      </c>
      <c r="K8" s="37" t="s">
        <v>14</v>
      </c>
      <c r="L8" s="38" t="s">
        <v>15</v>
      </c>
      <c r="M8" s="39" t="s">
        <v>16</v>
      </c>
      <c r="N8" s="36" t="s">
        <v>13</v>
      </c>
      <c r="O8" s="37" t="s">
        <v>14</v>
      </c>
      <c r="P8" s="38" t="s">
        <v>15</v>
      </c>
      <c r="Q8" s="40" t="s">
        <v>16</v>
      </c>
      <c r="R8" s="41" t="s">
        <v>13</v>
      </c>
      <c r="S8" s="37" t="s">
        <v>14</v>
      </c>
      <c r="T8" s="38" t="s">
        <v>15</v>
      </c>
      <c r="U8" s="40" t="s">
        <v>16</v>
      </c>
    </row>
    <row r="9" spans="1:21" ht="15">
      <c r="A9" s="49" t="s">
        <v>17</v>
      </c>
      <c r="B9" s="50">
        <v>242</v>
      </c>
      <c r="C9" s="51"/>
      <c r="D9" s="50">
        <v>113</v>
      </c>
      <c r="E9" s="53">
        <v>2</v>
      </c>
      <c r="F9" s="54">
        <v>75</v>
      </c>
      <c r="G9" s="51"/>
      <c r="H9" s="50">
        <v>35</v>
      </c>
      <c r="I9" s="50">
        <v>1</v>
      </c>
      <c r="J9" s="54">
        <v>72</v>
      </c>
      <c r="K9" s="51"/>
      <c r="L9" s="50">
        <v>33</v>
      </c>
      <c r="M9" s="50">
        <v>1</v>
      </c>
      <c r="N9" s="54">
        <v>54</v>
      </c>
      <c r="O9" s="51"/>
      <c r="P9" s="50">
        <v>27</v>
      </c>
      <c r="Q9" s="50"/>
      <c r="R9" s="54">
        <v>41</v>
      </c>
      <c r="S9" s="51"/>
      <c r="T9" s="50">
        <v>18</v>
      </c>
      <c r="U9" s="50"/>
    </row>
    <row r="10" spans="1:21" ht="15">
      <c r="A10" s="42" t="s">
        <v>43</v>
      </c>
      <c r="B10" s="58"/>
      <c r="C10" s="59"/>
      <c r="D10" s="58"/>
      <c r="E10" s="60"/>
      <c r="F10" s="61">
        <v>66</v>
      </c>
      <c r="G10" s="59">
        <v>88</v>
      </c>
      <c r="H10" s="62">
        <v>33</v>
      </c>
      <c r="I10" s="62">
        <v>1</v>
      </c>
      <c r="J10" s="61">
        <v>69</v>
      </c>
      <c r="K10" s="59">
        <v>95.8</v>
      </c>
      <c r="L10" s="63">
        <v>33</v>
      </c>
      <c r="M10" s="64">
        <v>1</v>
      </c>
      <c r="N10" s="61">
        <v>54</v>
      </c>
      <c r="O10" s="59">
        <v>100</v>
      </c>
      <c r="P10" s="62">
        <v>27</v>
      </c>
      <c r="Q10" s="64">
        <v>0</v>
      </c>
      <c r="R10" s="61">
        <v>40</v>
      </c>
      <c r="S10" s="59">
        <v>97.56</v>
      </c>
      <c r="T10" s="62">
        <v>18</v>
      </c>
      <c r="U10" s="64">
        <v>0</v>
      </c>
    </row>
    <row r="11" spans="1:21" ht="15">
      <c r="A11" s="43" t="s">
        <v>44</v>
      </c>
      <c r="B11" s="65"/>
      <c r="C11" s="66"/>
      <c r="D11" s="65"/>
      <c r="E11" s="67"/>
      <c r="F11" s="68">
        <v>9</v>
      </c>
      <c r="G11" s="66">
        <v>12</v>
      </c>
      <c r="H11" s="69">
        <v>2</v>
      </c>
      <c r="I11" s="69"/>
      <c r="J11" s="68">
        <v>3</v>
      </c>
      <c r="K11" s="66">
        <v>4.17</v>
      </c>
      <c r="L11" s="70">
        <v>0</v>
      </c>
      <c r="M11" s="71">
        <v>0</v>
      </c>
      <c r="N11" s="68">
        <v>0</v>
      </c>
      <c r="O11" s="66">
        <v>0</v>
      </c>
      <c r="P11" s="69">
        <v>0</v>
      </c>
      <c r="Q11" s="71">
        <v>0</v>
      </c>
      <c r="R11" s="68">
        <v>1</v>
      </c>
      <c r="S11" s="66">
        <v>2.44</v>
      </c>
      <c r="T11" s="69">
        <v>1</v>
      </c>
      <c r="U11" s="71">
        <v>0</v>
      </c>
    </row>
    <row r="12" spans="1:21" ht="15">
      <c r="A12" s="43" t="s">
        <v>45</v>
      </c>
      <c r="B12" s="65"/>
      <c r="C12" s="66"/>
      <c r="D12" s="65"/>
      <c r="E12" s="67"/>
      <c r="F12" s="68"/>
      <c r="G12" s="66"/>
      <c r="H12" s="69"/>
      <c r="I12" s="69"/>
      <c r="J12" s="68"/>
      <c r="K12" s="66"/>
      <c r="L12" s="70"/>
      <c r="M12" s="71"/>
      <c r="N12" s="68"/>
      <c r="O12" s="66"/>
      <c r="P12" s="69"/>
      <c r="Q12" s="71"/>
      <c r="R12" s="68"/>
      <c r="S12" s="66"/>
      <c r="T12" s="69"/>
      <c r="U12" s="71"/>
    </row>
    <row r="13" spans="1:21" ht="15">
      <c r="A13" s="43" t="s">
        <v>46</v>
      </c>
      <c r="B13" s="65"/>
      <c r="C13" s="66"/>
      <c r="D13" s="65"/>
      <c r="E13" s="67"/>
      <c r="F13" s="68"/>
      <c r="G13" s="66"/>
      <c r="H13" s="69"/>
      <c r="I13" s="69"/>
      <c r="J13" s="68"/>
      <c r="K13" s="66"/>
      <c r="L13" s="70"/>
      <c r="M13" s="71"/>
      <c r="N13" s="68"/>
      <c r="O13" s="66"/>
      <c r="P13" s="69"/>
      <c r="Q13" s="71"/>
      <c r="R13" s="68"/>
      <c r="S13" s="66"/>
      <c r="T13" s="69"/>
      <c r="U13" s="71"/>
    </row>
    <row r="14" spans="1:21" ht="15.75" thickBot="1">
      <c r="A14" s="44" t="s">
        <v>47</v>
      </c>
      <c r="B14" s="65"/>
      <c r="C14" s="66"/>
      <c r="D14" s="72"/>
      <c r="E14" s="73"/>
      <c r="F14" s="74"/>
      <c r="G14" s="66"/>
      <c r="H14" s="75"/>
      <c r="I14" s="76"/>
      <c r="J14" s="74"/>
      <c r="K14" s="66"/>
      <c r="L14" s="75"/>
      <c r="M14" s="76"/>
      <c r="N14" s="74"/>
      <c r="O14" s="66"/>
      <c r="P14" s="75"/>
      <c r="Q14" s="76"/>
      <c r="R14" s="74"/>
      <c r="S14" s="66"/>
      <c r="T14" s="75"/>
      <c r="U14" s="76"/>
    </row>
    <row r="15" spans="1:21" ht="15.75" thickTop="1">
      <c r="A15" s="48" t="s">
        <v>18</v>
      </c>
      <c r="B15" s="50">
        <v>242</v>
      </c>
      <c r="C15" s="51"/>
      <c r="D15" s="83"/>
      <c r="E15" s="83"/>
      <c r="F15" s="84">
        <v>75</v>
      </c>
      <c r="G15" s="85"/>
      <c r="H15" s="83">
        <v>35</v>
      </c>
      <c r="I15" s="83"/>
      <c r="J15" s="84">
        <v>72</v>
      </c>
      <c r="K15" s="86"/>
      <c r="L15" s="83">
        <v>33</v>
      </c>
      <c r="M15" s="83"/>
      <c r="N15" s="84">
        <v>54</v>
      </c>
      <c r="O15" s="86"/>
      <c r="P15" s="83">
        <v>27</v>
      </c>
      <c r="Q15" s="83"/>
      <c r="R15" s="84">
        <v>41</v>
      </c>
      <c r="S15" s="86"/>
      <c r="T15" s="83">
        <v>18</v>
      </c>
      <c r="U15" s="83"/>
    </row>
    <row r="16" spans="1:21" ht="15">
      <c r="A16" s="42" t="s">
        <v>48</v>
      </c>
      <c r="B16" s="58"/>
      <c r="C16" s="59"/>
      <c r="D16" s="58"/>
      <c r="E16" s="58"/>
      <c r="F16" s="61">
        <v>13</v>
      </c>
      <c r="G16" s="59">
        <v>17.33</v>
      </c>
      <c r="H16" s="62">
        <v>7</v>
      </c>
      <c r="I16" s="62"/>
      <c r="J16" s="61">
        <v>15</v>
      </c>
      <c r="K16" s="59">
        <v>20.83</v>
      </c>
      <c r="L16" s="62">
        <v>10</v>
      </c>
      <c r="M16" s="64"/>
      <c r="N16" s="61">
        <v>16</v>
      </c>
      <c r="O16" s="59">
        <v>29.63</v>
      </c>
      <c r="P16" s="62">
        <v>12</v>
      </c>
      <c r="Q16" s="77"/>
      <c r="R16" s="61">
        <v>13</v>
      </c>
      <c r="S16" s="59">
        <v>31.71</v>
      </c>
      <c r="T16" s="62">
        <v>9</v>
      </c>
      <c r="U16" s="64"/>
    </row>
    <row r="17" spans="1:21" ht="15">
      <c r="A17" s="43" t="s">
        <v>49</v>
      </c>
      <c r="B17" s="65"/>
      <c r="C17" s="66"/>
      <c r="D17" s="65"/>
      <c r="E17" s="65"/>
      <c r="F17" s="68">
        <v>30</v>
      </c>
      <c r="G17" s="66">
        <v>40</v>
      </c>
      <c r="H17" s="69">
        <v>21</v>
      </c>
      <c r="I17" s="69"/>
      <c r="J17" s="68">
        <v>26</v>
      </c>
      <c r="K17" s="66">
        <v>36.11</v>
      </c>
      <c r="L17" s="70">
        <v>14</v>
      </c>
      <c r="M17" s="71"/>
      <c r="N17" s="68">
        <v>23</v>
      </c>
      <c r="O17" s="66">
        <v>42.59</v>
      </c>
      <c r="P17" s="69">
        <v>13</v>
      </c>
      <c r="Q17" s="78"/>
      <c r="R17" s="68">
        <v>21</v>
      </c>
      <c r="S17" s="66">
        <v>51.22</v>
      </c>
      <c r="T17" s="69">
        <v>8</v>
      </c>
      <c r="U17" s="71"/>
    </row>
    <row r="18" spans="1:21" ht="15">
      <c r="A18" s="43" t="s">
        <v>45</v>
      </c>
      <c r="B18" s="65"/>
      <c r="C18" s="66"/>
      <c r="D18" s="65"/>
      <c r="E18" s="65"/>
      <c r="F18" s="68">
        <v>23</v>
      </c>
      <c r="G18" s="66">
        <v>30.67</v>
      </c>
      <c r="H18" s="69">
        <v>5</v>
      </c>
      <c r="I18" s="69"/>
      <c r="J18" s="68">
        <v>26</v>
      </c>
      <c r="K18" s="66">
        <v>36.11</v>
      </c>
      <c r="L18" s="70">
        <v>9</v>
      </c>
      <c r="M18" s="71"/>
      <c r="N18" s="68">
        <v>15</v>
      </c>
      <c r="O18" s="66">
        <v>27.78</v>
      </c>
      <c r="P18" s="69">
        <v>2</v>
      </c>
      <c r="Q18" s="78"/>
      <c r="R18" s="68">
        <v>7</v>
      </c>
      <c r="S18" s="66">
        <v>17.07</v>
      </c>
      <c r="T18" s="69">
        <v>1</v>
      </c>
      <c r="U18" s="71"/>
    </row>
    <row r="19" spans="1:21" ht="15">
      <c r="A19" s="43" t="s">
        <v>46</v>
      </c>
      <c r="B19" s="65"/>
      <c r="C19" s="66"/>
      <c r="D19" s="65"/>
      <c r="E19" s="65"/>
      <c r="F19" s="68">
        <v>9</v>
      </c>
      <c r="G19" s="66">
        <v>12</v>
      </c>
      <c r="H19" s="69">
        <v>2</v>
      </c>
      <c r="I19" s="69"/>
      <c r="J19" s="68">
        <v>5</v>
      </c>
      <c r="K19" s="66">
        <v>6.94</v>
      </c>
      <c r="L19" s="70">
        <v>0</v>
      </c>
      <c r="M19" s="71"/>
      <c r="N19" s="68">
        <v>0</v>
      </c>
      <c r="O19" s="66"/>
      <c r="P19" s="69">
        <v>0</v>
      </c>
      <c r="Q19" s="78"/>
      <c r="R19" s="68">
        <v>0</v>
      </c>
      <c r="S19" s="66"/>
      <c r="T19" s="69">
        <v>0</v>
      </c>
      <c r="U19" s="71"/>
    </row>
    <row r="20" spans="1:21" ht="15">
      <c r="A20" s="43" t="s">
        <v>50</v>
      </c>
      <c r="B20" s="65"/>
      <c r="C20" s="66"/>
      <c r="D20" s="65"/>
      <c r="E20" s="65"/>
      <c r="F20" s="68"/>
      <c r="G20" s="66"/>
      <c r="H20" s="69"/>
      <c r="I20" s="69"/>
      <c r="J20" s="68"/>
      <c r="K20" s="66"/>
      <c r="L20" s="70"/>
      <c r="M20" s="71"/>
      <c r="N20" s="68"/>
      <c r="O20" s="66"/>
      <c r="P20" s="69"/>
      <c r="Q20" s="78"/>
      <c r="R20" s="68"/>
      <c r="S20" s="66"/>
      <c r="T20" s="69"/>
      <c r="U20" s="71"/>
    </row>
    <row r="21" spans="1:21" ht="15">
      <c r="A21" s="45" t="s">
        <v>47</v>
      </c>
      <c r="B21" s="72"/>
      <c r="C21" s="79"/>
      <c r="D21" s="72"/>
      <c r="E21" s="72"/>
      <c r="F21" s="80"/>
      <c r="G21" s="79"/>
      <c r="H21" s="81"/>
      <c r="I21" s="82"/>
      <c r="J21" s="80"/>
      <c r="K21" s="79"/>
      <c r="L21" s="81"/>
      <c r="M21" s="82"/>
      <c r="N21" s="80"/>
      <c r="O21" s="79"/>
      <c r="P21" s="81"/>
      <c r="Q21" s="82"/>
      <c r="R21" s="80"/>
      <c r="S21" s="79"/>
      <c r="T21" s="81"/>
      <c r="U21" s="82"/>
    </row>
    <row r="22" spans="1:21" ht="15" thickBot="1">
      <c r="A22" s="52" t="s">
        <v>19</v>
      </c>
      <c r="B22" s="115">
        <v>10</v>
      </c>
      <c r="C22" s="116"/>
      <c r="D22" s="116"/>
      <c r="E22" s="117"/>
      <c r="F22" s="118">
        <v>3</v>
      </c>
      <c r="G22" s="119"/>
      <c r="H22" s="119"/>
      <c r="I22" s="120"/>
      <c r="J22" s="118">
        <v>3</v>
      </c>
      <c r="K22" s="119"/>
      <c r="L22" s="119"/>
      <c r="M22" s="120"/>
      <c r="N22" s="118">
        <v>2</v>
      </c>
      <c r="O22" s="119"/>
      <c r="P22" s="119"/>
      <c r="Q22" s="120"/>
      <c r="R22" s="118">
        <v>2</v>
      </c>
      <c r="S22" s="119"/>
      <c r="T22" s="119"/>
      <c r="U22" s="120"/>
    </row>
    <row r="23" spans="1:21" ht="15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0" ht="18.75">
      <c r="A24" s="121" t="s">
        <v>20</v>
      </c>
      <c r="B24" s="121"/>
      <c r="C24" s="121"/>
      <c r="D24" s="46"/>
      <c r="E24" s="46"/>
      <c r="F24" s="46"/>
      <c r="G24" s="46"/>
      <c r="H24" s="46"/>
      <c r="I24" s="46"/>
      <c r="J24" s="46"/>
      <c r="K24" s="97" t="s">
        <v>55</v>
      </c>
      <c r="L24" s="97"/>
      <c r="M24" s="97"/>
      <c r="N24" s="97"/>
      <c r="O24" s="97"/>
      <c r="P24" s="97"/>
      <c r="Q24" s="97"/>
      <c r="R24" s="97"/>
      <c r="S24" s="46"/>
      <c r="T24" s="47"/>
    </row>
    <row r="25" spans="11:18" ht="18.75">
      <c r="K25" s="95" t="s">
        <v>21</v>
      </c>
      <c r="L25" s="95"/>
      <c r="M25" s="95"/>
      <c r="N25" s="95"/>
      <c r="O25" s="95"/>
      <c r="P25" s="95"/>
      <c r="Q25" s="95"/>
      <c r="R25" s="95"/>
    </row>
    <row r="26" spans="1:15" ht="18.75">
      <c r="A26" s="57"/>
      <c r="K26" s="55"/>
      <c r="L26" s="56"/>
      <c r="M26" s="55"/>
      <c r="N26" s="55"/>
      <c r="O26" s="55"/>
    </row>
    <row r="29" spans="1:15" ht="18.75">
      <c r="A29" s="114" t="s">
        <v>56</v>
      </c>
      <c r="B29" s="114"/>
      <c r="L29" s="57"/>
      <c r="M29" s="87" t="s">
        <v>57</v>
      </c>
      <c r="N29" s="87"/>
      <c r="O29" s="87"/>
    </row>
  </sheetData>
  <sheetProtection/>
  <mergeCells count="22">
    <mergeCell ref="V2:Y2"/>
    <mergeCell ref="V3:Y3"/>
    <mergeCell ref="A1:C1"/>
    <mergeCell ref="F1:R1"/>
    <mergeCell ref="A2:C2"/>
    <mergeCell ref="F2:R2"/>
    <mergeCell ref="A4:U4"/>
    <mergeCell ref="A5:U5"/>
    <mergeCell ref="B7:E7"/>
    <mergeCell ref="F7:I7"/>
    <mergeCell ref="J7:M7"/>
    <mergeCell ref="N7:Q7"/>
    <mergeCell ref="R7:U7"/>
    <mergeCell ref="K25:R25"/>
    <mergeCell ref="A29:B29"/>
    <mergeCell ref="B22:E22"/>
    <mergeCell ref="F22:I22"/>
    <mergeCell ref="J22:M22"/>
    <mergeCell ref="N22:Q22"/>
    <mergeCell ref="R22:U22"/>
    <mergeCell ref="A24:C24"/>
    <mergeCell ref="K24:R24"/>
  </mergeCells>
  <conditionalFormatting sqref="P15:R15 F15 P9:Q10 T15:U15 L9:M10 L15:N15 H15:J15 T9:U10 F7:F9 N7:N9 J7:J9 R7:R9 G7:G8 H7:I10 K7:M8 O7:Q8 S7:U8">
    <cfRule type="expression" priority="1" dxfId="0" stopIfTrue="1">
      <formula>F7&lt;&gt;""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2018-05-14T04:02:50Z</cp:lastPrinted>
  <dcterms:created xsi:type="dcterms:W3CDTF">1996-10-14T23:33:28Z</dcterms:created>
  <dcterms:modified xsi:type="dcterms:W3CDTF">2019-05-15T03:10:05Z</dcterms:modified>
  <cp:category/>
  <cp:version/>
  <cp:contentType/>
  <cp:contentStatus/>
</cp:coreProperties>
</file>